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b3f806482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자금 계획" sheetId="1" r:id="R1b9f86a9d2714ea2"/>
    <x:sheet xmlns:r="http://schemas.openxmlformats.org/officeDocument/2006/relationships" name="기존 대출" sheetId="2" r:id="R2c120b46da83463c"/>
    <x:sheet xmlns:r="http://schemas.openxmlformats.org/officeDocument/2006/relationships" name="상담 기록" sheetId="3" r:id="R0b164c3e537946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#,##0;[Red](#,##0);0"/>
    <x:numFmt numFmtId="203" formatCode="0.00%"/>
  </x:numFmts>
  <x:fonts count="10">
    <x:font>
      <x:sz val="11"/>
      <x:name val="Carlito"/>
    </x:font>
    <x:font>
      <x:sz val="11"/>
      <x:color rgb="FF193B34"/>
      <x:name val="Malgun Gothic"/>
    </x:font>
    <x:font>
      <x:b/>
      <x:sz val="19"/>
      <x:color rgb="FF193B34"/>
      <x:name val="Malgun Gothic"/>
    </x:font>
    <x:font>
      <x:b/>
      <x:sz val="11"/>
      <x:color rgb="FFFFFFFF"/>
      <x:name val="Malgun Gothic"/>
    </x:font>
    <x:font>
      <x:sz val="11"/>
      <x:color rgb="FF1F4B78"/>
      <x:name val="Malgun Gothic"/>
    </x:font>
    <x:font>
      <x:b/>
      <x:sz val="11"/>
      <x:color rgb="FF193B34"/>
      <x:name val="Malgun Gothic"/>
    </x:font>
    <x:font>
      <x:sz val="10"/>
      <x:color rgb="FF556B5B"/>
      <x:name val="Malgun Gothic"/>
    </x:font>
    <x:font>
      <x:b/>
      <x:sz val="10"/>
      <x:color rgb="FF556B5B"/>
      <x:name val="Malgun Gothic"/>
    </x:font>
    <x:font>
      <x:b/>
      <x:sz val="17"/>
      <x:color rgb="FF193B34"/>
      <x:name val="Malgun Gothic"/>
    </x:font>
    <x:font>
      <x:b/>
      <x:sz val="10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2B6950"/>
      </x:patternFill>
    </x:fill>
    <x:fill>
      <x:patternFill patternType="solid">
        <x:fgColor rgb="FFFFF4D9"/>
      </x:patternFill>
    </x:fill>
    <x:fill>
      <x:patternFill patternType="solid">
        <x:fgColor rgb="FFEDF2E7"/>
      </x:patternFill>
    </x:fill>
  </x:fills>
  <x:borders count="4">
    <x:border/>
    <x:border>
      <x:bottom style="thin">
        <x:color rgb="FFD5DFD3"/>
      </x:bottom>
    </x:border>
    <x:border>
      <x:top style="thin">
        <x:color rgb="FFD5DFD3"/>
      </x:top>
      <x:bottom style="thin">
        <x:color rgb="FFD5DFD3"/>
      </x:bottom>
    </x:border>
    <x:border>
      <x:top style="thin">
        <x:color rgb="FFD5DFD3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2" fontId="5" fillId="4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201" fontId="4" fillId="3" borderId="2" xfId="0" applyNumberFormat="1" applyFont="1" applyFill="1" applyBorder="1" applyAlignment="1">
      <x:alignment vertical="center" wrapText="1"/>
    </x:xf>
    <x:xf numFmtId="201" fontId="4" fillId="3" borderId="3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3" fontId="4" fillId="3" borderId="1" xfId="0" applyNumberFormat="1" applyFont="1" applyFill="1" applyBorder="1" applyAlignment="1">
      <x:alignment vertical="center" wrapText="1"/>
    </x:xf>
    <x:xf numFmtId="203" fontId="4" fillId="3" borderId="2" xfId="0" applyNumberFormat="1" applyFont="1" applyFill="1" applyBorder="1" applyAlignment="1">
      <x:alignment vertical="center" wrapText="1"/>
    </x:xf>
    <x:xf numFmtId="203" fontId="4" fillId="3" borderId="3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0" fontId="4" fillId="3" borderId="2" xfId="0" applyNumberFormat="1" applyFont="1" applyFill="1" applyBorder="1" applyAlignment="1">
      <x:alignment vertical="center" wrapText="1"/>
    </x:xf>
    <x:xf numFmtId="200" fontId="4" fillId="3" borderId="3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0" fontId="9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6d0b8379e4116" /><Relationship Type="http://schemas.openxmlformats.org/officeDocument/2006/relationships/theme" Target="/xl/theme/theme1.xml" Id="R8d9dd439dbfb45c7" /><Relationship Type="http://schemas.openxmlformats.org/officeDocument/2006/relationships/sharedStrings" Target="/xl/sharedStrings.xml" Id="R633fae4a3b184d36" /><Relationship Type="http://schemas.openxmlformats.org/officeDocument/2006/relationships/worksheet" Target="/xl/worksheets/sheet1.xml" Id="R1b9f86a9d2714ea2" /><Relationship Type="http://schemas.openxmlformats.org/officeDocument/2006/relationships/worksheet" Target="/xl/worksheets/sheet2.xml" Id="R2c120b46da83463c" /><Relationship Type="http://schemas.openxmlformats.org/officeDocument/2006/relationships/worksheet" Target="/xl/worksheets/sheet3.xml" Id="R0b164c3e537946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1" hidden="0" customWidth="1"/>
    <x:col min="3" max="3" width="76" hidden="0" customWidth="1"/>
  </x:cols>
  <x:sheetData>
    <x:row r="1" ht="38" customHeight="1">
      <x:c r="A1" s="40" t="str">
        <x:v>대출 상담 준비표</x:v>
      </x:c>
      <x:c r="B1" s="3"/>
      <x:c r="C1" s="3"/>
    </x:row>
    <x:row r="2" ht="28" customHeight="1">
      <x:c r="A2" s="3" t="str">
        <x:v>사장님브리핑</x:v>
      </x:c>
      <x:c r="B2" s="3"/>
      <x:c r="C2" s="3" t="str">
        <x:v>v1.0 · 기준일 2026.09.09 · 금액 단위: 원</x:v>
      </x:c>
    </x:row>
    <x:row r="3" ht="28" customHeight="1">
      <x:c r="A3" s="5"/>
      <x:c r="B3" s="5"/>
      <x:c r="C3" s="5"/>
    </x:row>
    <x:row r="4" ht="28" customHeight="1">
      <x:c r="A4" s="3" t="str">
        <x:v>노란 칸: 직접 입력</x:v>
      </x:c>
      <x:c r="B4" s="3"/>
      <x:c r="C4" s="3" t="str">
        <x:v>“기존 대출”부터 작성하세요. 없는 지출은 0, 모르는 값은 빈칸으로 남깁니다.</x:v>
      </x:c>
    </x:row>
    <x:row r="5" ht="34" customHeight="1">
      <x:c r="A5" s="7" t="str">
        <x:v>필요한 자금</x:v>
      </x:c>
      <x:c r="B5" s="7" t="str">
        <x:v>금액(원)</x:v>
      </x:c>
      <x:c r="C5" s="7" t="str">
        <x:v>작성 기준</x:v>
      </x:c>
    </x:row>
    <x:row r="6" ht="40" customHeight="1">
      <x:c r="A6" s="3" t="str">
        <x:v>필요한 총자금</x:v>
      </x:c>
      <x:c r="B6" s="13"/>
      <x:c r="C6" s="19" t="str">
        <x:v>시설·재고·운영 등 이번에 사용할 전체 금액</x:v>
      </x:c>
    </x:row>
    <x:row r="7" ht="40" customHeight="1">
      <x:c r="A7" s="3" t="str">
        <x:v>사용 가능한 보유자금</x:v>
      </x:c>
      <x:c r="B7" s="13"/>
      <x:c r="C7" s="19" t="str">
        <x:v>당장 투입할 수 있는 자금만 입력</x:v>
      </x:c>
    </x:row>
    <x:row r="8" ht="40" customHeight="1">
      <x:c r="A8" s="3" t="str">
        <x:v>외부 조달 필요액</x:v>
      </x:c>
      <x:c r="B8" s="14" t="str">
        <x:f>IF(COUNT(B6:B7)&lt;2,"",MAX(0,B6-B7))</x:f>
      </x:c>
      <x:c r="C8" s="19" t="str">
        <x:v>총자금 - 보유자금. 보유자금이 더 크면 0으로 표시</x:v>
      </x:c>
    </x:row>
    <x:row r="9" ht="40" customHeight="1">
      <x:c r="A9" s="3" t="str">
        <x:v>자금이 필요한 날짜</x:v>
      </x:c>
      <x:c r="B9" s="10"/>
      <x:c r="C9" s="19" t="str">
        <x:v>실제 지출일을 입력. 대출 실행 예상일과 비교하세요.</x:v>
      </x:c>
    </x:row>
    <x:row r="10" ht="40" customHeight="1">
      <x:c r="A10" s="3"/>
      <x:c r="B10" s="3"/>
      <x:c r="C10" s="19"/>
    </x:row>
    <x:row r="11" ht="40" customHeight="1">
      <x:c r="A11" s="3" t="str">
        <x:v>월 현금 계획</x:v>
      </x:c>
      <x:c r="B11" s="3"/>
      <x:c r="C11" s="19" t="str">
        <x:v>대출금 유입은 아래 현금 유입에 넣지 않습니다. 월매출 대신 입금될 현금으로 계산하세요.</x:v>
      </x:c>
    </x:row>
    <x:row r="12" ht="40" customHeight="1">
      <x:c r="A12" s="3"/>
      <x:c r="B12" s="3"/>
      <x:c r="C12" s="19"/>
    </x:row>
    <x:row r="13" ht="34" customHeight="1">
      <x:c r="A13" s="7" t="str">
        <x:v>한 달 기준 항목</x:v>
      </x:c>
      <x:c r="B13" s="7" t="str">
        <x:v>금액(원)</x:v>
      </x:c>
      <x:c r="C13" s="41" t="str">
        <x:v>중복 입력을 피하세요</x:v>
      </x:c>
    </x:row>
    <x:row r="14" ht="40" customHeight="1">
      <x:c r="A14" s="3" t="str">
        <x:v>월 예상 현금 유입</x:v>
      </x:c>
      <x:c r="B14" s="15"/>
      <x:c r="C14" s="19" t="str">
        <x:v>예상 실제 입금액. 외상매출 회수 시점·비수기를 고려</x:v>
      </x:c>
    </x:row>
    <x:row r="15" ht="40" customHeight="1">
      <x:c r="A15" s="3" t="str">
        <x:v>월 운영 지출</x:v>
      </x:c>
      <x:c r="B15" s="15"/>
      <x:c r="C15" s="19" t="str">
        <x:v>임차료·재료비·인건비 등. 아래 별도 입력 항목은 제외</x:v>
      </x:c>
    </x:row>
    <x:row r="16" ht="40" customHeight="1">
      <x:c r="A16" s="3" t="str">
        <x:v>월 세금 적립</x:v>
      </x:c>
      <x:c r="B16" s="15"/>
      <x:c r="C16" s="19" t="str">
        <x:v>예상 세금 납부를 위해 남길 금액</x:v>
      </x:c>
    </x:row>
    <x:row r="17" ht="40" customHeight="1">
      <x:c r="A17" s="3" t="str">
        <x:v>월 생활비 인출</x:v>
      </x:c>
      <x:c r="B17" s="15"/>
      <x:c r="C17" s="19" t="str">
        <x:v>사업자 본인이 생활비로 가져갈 금액</x:v>
      </x:c>
    </x:row>
    <x:row r="18" ht="40" customHeight="1">
      <x:c r="A18" s="3" t="str">
        <x:v>월 비상 예비자금</x:v>
      </x:c>
      <x:c r="B18" s="15"/>
      <x:c r="C18" s="19" t="str">
        <x:v>예상치 못한 지출과 매출 감소에 대비해 남길 금액</x:v>
      </x:c>
    </x:row>
    <x:row r="19" ht="40" customHeight="1">
      <x:c r="A19" s="3" t="str">
        <x:v>기존 대출 월 납입액</x:v>
      </x:c>
      <x:c r="B19" s="16" t="str">
        <x:f>IF('기존 대출'!E15="","",'기존 대출'!E15)</x:f>
      </x:c>
      <x:c r="C19" s="19" t="str">
        <x:v>“기존 대출”의 월 원금+이자 합계에서 가져옴</x:v>
      </x:c>
    </x:row>
    <x:row r="20" ht="40" customHeight="1">
      <x:c r="A20" s="3" t="str">
        <x:v>기존 보증료 월 적립</x:v>
      </x:c>
      <x:c r="B20" s="16" t="str">
        <x:f>IF('기존 대출'!F15="","",'기존 대출'!F15/12)</x:f>
      </x:c>
      <x:c r="C20" s="19" t="str">
        <x:v>“기존 대출”의 연 보증료 합계 ÷ 12. 실제 납부 시점과 다를 수 있음</x:v>
      </x:c>
    </x:row>
    <x:row r="21" ht="40" customHeight="1">
      <x:c r="A21" s="3" t="str">
        <x:v>신규 상환 전 월 여유</x:v>
      </x:c>
      <x:c r="B21" s="16" t="str">
        <x:f>IF(COUNT(B14:B20)&lt;7,"",B14-SUM(B15:B20))</x:f>
      </x:c>
      <x:c r="C21" s="19" t="str">
        <x:v>현금 유입 - 운영 지출 - 세금 - 생활비 - 예비자금 - 기존 상환·보증료</x:v>
      </x:c>
    </x:row>
    <x:row r="22" ht="40" customHeight="1">
      <x:c r="A22" s="3"/>
      <x:c r="B22" s="17"/>
      <x:c r="C22" s="19"/>
    </x:row>
    <x:row r="23" ht="34" customHeight="1">
      <x:c r="A23" s="7" t="str">
        <x:v>신규 대출과 비교</x:v>
      </x:c>
      <x:c r="B23" s="18" t="str">
        <x:v>금액(원)</x:v>
      </x:c>
      <x:c r="C23" s="41" t="str">
        <x:v>계산 결과 활용</x:v>
      </x:c>
    </x:row>
    <x:row r="24" ht="40" customHeight="1">
      <x:c r="A24" s="3" t="str">
        <x:v>신규 월 납입·비용 예상</x:v>
      </x:c>
      <x:c r="B24" s="15"/>
      <x:c r="C24" s="19" t="str">
        <x:v>거치 종료 후 월 납입액 + 신규 보증료 등 월 환산 비용</x:v>
      </x:c>
    </x:row>
    <x:row r="25" ht="40" customHeight="1">
      <x:c r="A25" s="3" t="str">
        <x:v>신규 상환 후 월 여유</x:v>
      </x:c>
      <x:c r="B25" s="16" t="str">
        <x:f>IF(COUNT(B21,B24)&lt;2,"",B21-B24)</x:f>
      </x:c>
      <x:c r="C25" s="19" t="str">
        <x:v>신규 상환 전 여유 - 신규 월 납입·비용. 음수면 그만큼 자금 부족 예상</x:v>
      </x:c>
    </x:row>
    <x:row r="26" ht="28" customHeight="1">
      <x:c r="A26" s="3"/>
      <x:c r="B26" s="3"/>
      <x:c r="C26" s="3"/>
    </x:row>
    <x:row r="27" ht="28" customHeight="1">
      <x:c r="A27" s="3"/>
      <x:c r="B27" s="3"/>
      <x:c r="C27" s="3"/>
    </x:row>
    <x:row r="28" ht="40" customHeight="1">
      <x:c r="A28" s="3" t="str">
        <x:v>이 표가 알려주지 않는 것</x:v>
      </x:c>
      <x:c r="B28" s="3"/>
      <x:c r="C28" s="3" t="str">
        <x:v>승인 가능성·대출 한도·확정 금리는 계산하지 않습니다. 월 여유는 본인 입력 기준의 예상입니다.</x:v>
      </x:c>
    </x:row>
    <x:row r="29" ht="40" customHeight="1">
      <x:c r="A29" s="3" t="str">
        <x:v>목돈 상환 확인</x:v>
      </x:c>
      <x:c r="B29" s="3"/>
      <x:c r="C29" s="3" t="str">
        <x:v>만기 일시상환 원금과 일시에 낼 비용은 월 여유와 별도로 준비하세요.</x:v>
      </x:c>
    </x:row>
    <x:row r="30" ht="40" customHeight="1">
      <x:c r="A30" s="3" t="str">
        <x:v>월 금액 환산</x:v>
      </x:c>
      <x:c r="B30" s="3"/>
      <x:c r="C30" s="3" t="str">
        <x:v>보증료 ÷ 12는 적립 계획용입니다. 실제 연납·선납 금액과 납부일을 상담 기록에 적으세요.</x:v>
      </x:c>
    </x:row>
    <x:row r="31" ht="40" customHeight="1">
      <x:c r="A31" s="3" t="str">
        <x:v>자료 사용</x:v>
      </x:c>
      <x:c r="B31" s="3"/>
      <x:c r="C31" s="3" t="str">
        <x:v>개인·사업장 내부 이용 무료. 계좌번호·주민등록번호·비밀번호는 입력하지 마세요.</x:v>
      </x:c>
    </x:row>
    <x:row r="32" ht="28" customHeight="1">
      <x:c r="A32" s="3"/>
      <x:c r="B32" s="3"/>
      <x:c r="C32" s="3" t="str">
        <x:v>사장님브리핑 대출 계산기: https://bossbrief.kr/loan-calculator/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14" hidden="0" customWidth="1"/>
    <x:col min="4" max="4" width="18" hidden="0" customWidth="1"/>
    <x:col min="5" max="5" width="23" hidden="0" customWidth="1"/>
    <x:col min="6" max="6" width="23" hidden="0" customWidth="1"/>
    <x:col min="7" max="7" width="22" hidden="0" customWidth="1"/>
    <x:col min="8" max="8" width="33" hidden="0" customWidth="1"/>
  </x:cols>
  <x:sheetData>
    <x:row r="1" ht="38" customHeight="1">
      <x:c r="A1" s="40" t="str">
        <x:v>기존 대출과 보증</x:v>
      </x:c>
      <x:c r="B1" s="3"/>
      <x:c r="C1" s="3"/>
      <x:c r="D1" s="3"/>
      <x:c r="E1" s="3"/>
      <x:c r="F1" s="3"/>
      <x:c r="G1" s="3"/>
      <x:c r="H1" s="3"/>
    </x:row>
    <x:row r="2" ht="28" customHeight="1">
      <x:c r="A2" s="3" t="str">
        <x:v>기준일</x:v>
      </x:c>
      <x:c r="B2" s="10" t="n">
        <x:v>46274</x:v>
      </x:c>
      <x:c r="C2" s="3"/>
      <x:c r="D2" s="3"/>
      <x:c r="E2" s="3"/>
      <x:c r="F2" s="3"/>
      <x:c r="G2" s="3"/>
      <x:c r="H2" s="3"/>
    </x:row>
    <x:row r="3" ht="28" customHeight="1">
      <x:c r="A3" s="5"/>
      <x:c r="B3" s="5"/>
      <x:c r="C3" s="5"/>
      <x:c r="D3" s="5"/>
      <x:c r="E3" s="5"/>
      <x:c r="F3" s="5"/>
      <x:c r="G3" s="5"/>
      <x:c r="H3" s="5"/>
    </x:row>
    <x:row r="4" ht="40" customHeight="1">
      <x:c r="A4" s="3" t="str">
        <x:v>금액: 원 / 금리: %</x:v>
      </x:c>
      <x:c r="B4" s="3"/>
      <x:c r="C4" s="3"/>
      <x:c r="D4" s="3" t="str">
        <x:v>기존 대출이 없으면 첫 줄 기관에 “없음”, 잔액·월 납입액·연 보증료에 0을 입력하세요.</x:v>
      </x:c>
      <x:c r="E4" s="3"/>
      <x:c r="F4" s="3"/>
      <x:c r="G4" s="3"/>
      <x:c r="H4" s="3"/>
    </x:row>
    <x:row r="5" ht="34" customHeight="1">
      <x:c r="A5" s="7" t="str">
        <x:v>기관 / 상품</x:v>
      </x:c>
      <x:c r="B5" s="7" t="str">
        <x:v>잔액(원)</x:v>
      </x:c>
      <x:c r="C5" s="7" t="str">
        <x:v>연 금리</x:v>
      </x:c>
      <x:c r="D5" s="7" t="str">
        <x:v>만기일</x:v>
      </x:c>
      <x:c r="E5" s="7" t="str">
        <x:v>월 납입액(원)</x:v>
      </x:c>
      <x:c r="F5" s="7" t="str">
        <x:v>연 보증료(원)</x:v>
      </x:c>
      <x:c r="G5" s="7" t="str">
        <x:v>상환 방식</x:v>
      </x:c>
      <x:c r="H5" s="7" t="str">
        <x:v>거치 종료·비용 메모</x:v>
      </x:c>
    </x:row>
    <x:row r="6" ht="42" customHeight="1">
      <x:c r="A6" s="23"/>
      <x:c r="B6" s="26"/>
      <x:c r="C6" s="30"/>
      <x:c r="D6" s="33"/>
      <x:c r="E6" s="26"/>
      <x:c r="F6" s="26"/>
      <x:c r="G6" s="23"/>
      <x:c r="H6" s="23"/>
    </x:row>
    <x:row r="7" ht="42" customHeight="1">
      <x:c r="A7" s="24"/>
      <x:c r="B7" s="27"/>
      <x:c r="C7" s="31"/>
      <x:c r="D7" s="34"/>
      <x:c r="E7" s="27"/>
      <x:c r="F7" s="27"/>
      <x:c r="G7" s="24"/>
      <x:c r="H7" s="24"/>
    </x:row>
    <x:row r="8" ht="42" customHeight="1">
      <x:c r="A8" s="24"/>
      <x:c r="B8" s="27"/>
      <x:c r="C8" s="31"/>
      <x:c r="D8" s="34"/>
      <x:c r="E8" s="27"/>
      <x:c r="F8" s="27"/>
      <x:c r="G8" s="24"/>
      <x:c r="H8" s="24"/>
    </x:row>
    <x:row r="9" ht="42" customHeight="1">
      <x:c r="A9" s="24"/>
      <x:c r="B9" s="27"/>
      <x:c r="C9" s="31"/>
      <x:c r="D9" s="34"/>
      <x:c r="E9" s="27"/>
      <x:c r="F9" s="27"/>
      <x:c r="G9" s="24"/>
      <x:c r="H9" s="24"/>
    </x:row>
    <x:row r="10" ht="42" customHeight="1">
      <x:c r="A10" s="24"/>
      <x:c r="B10" s="27"/>
      <x:c r="C10" s="31"/>
      <x:c r="D10" s="34"/>
      <x:c r="E10" s="27"/>
      <x:c r="F10" s="27"/>
      <x:c r="G10" s="24"/>
      <x:c r="H10" s="24"/>
    </x:row>
    <x:row r="11" ht="42" customHeight="1">
      <x:c r="A11" s="24"/>
      <x:c r="B11" s="27"/>
      <x:c r="C11" s="31"/>
      <x:c r="D11" s="34"/>
      <x:c r="E11" s="27"/>
      <x:c r="F11" s="27"/>
      <x:c r="G11" s="24"/>
      <x:c r="H11" s="24"/>
    </x:row>
    <x:row r="12" ht="42" customHeight="1">
      <x:c r="A12" s="24"/>
      <x:c r="B12" s="27"/>
      <x:c r="C12" s="31"/>
      <x:c r="D12" s="34"/>
      <x:c r="E12" s="27"/>
      <x:c r="F12" s="27"/>
      <x:c r="G12" s="24"/>
      <x:c r="H12" s="24"/>
    </x:row>
    <x:row r="13" ht="42" customHeight="1">
      <x:c r="A13" s="25"/>
      <x:c r="B13" s="28"/>
      <x:c r="C13" s="32"/>
      <x:c r="D13" s="35"/>
      <x:c r="E13" s="28"/>
      <x:c r="F13" s="28"/>
      <x:c r="G13" s="25"/>
      <x:c r="H13" s="25"/>
    </x:row>
    <x:row r="14" ht="28" customHeight="1">
      <x:c r="A14" s="3"/>
      <x:c r="B14" s="29"/>
      <x:c r="C14" s="3"/>
      <x:c r="D14" s="3"/>
      <x:c r="E14" s="29"/>
      <x:c r="F14" s="29"/>
      <x:c r="G14" s="3"/>
      <x:c r="H14" s="3"/>
    </x:row>
    <x:row r="15" ht="28" customHeight="1">
      <x:c r="A15" s="12" t="str">
        <x:v>입력한 대출 합계</x:v>
      </x:c>
      <x:c r="B15" s="14" t="str">
        <x:f>IF(COUNT(B6:B13)=0,"",SUM(B6:B13))</x:f>
      </x:c>
      <x:c r="C15" s="12"/>
      <x:c r="D15" s="12"/>
      <x:c r="E15" s="14" t="str">
        <x:f>IF(OR(COUNT(B6:B13)=0,COUNT(E6:E13)&lt;&gt;COUNT(B6:B13)),"",SUM(E6:E13))</x:f>
      </x:c>
      <x:c r="F15" s="14" t="str">
        <x:f>IF(OR(COUNT(B6:B13)=0,COUNT(F6:F13)&lt;&gt;COUNT(B6:B13)),"",SUM(F6:F13))</x:f>
      </x:c>
      <x:c r="G15" s="12"/>
      <x:c r="H15" s="12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</x:row>
    <x:row r="17" ht="35" customHeight="1">
      <x:c r="A17" s="3" t="str">
        <x:v>입력 방법</x:v>
      </x:c>
      <x:c r="B17" s="3" t="str">
        <x:v>금리는 4.5%처럼 %까지 입력합니다. 만기일은 날짜 형식으로 입력하세요.</x:v>
      </x:c>
      <x:c r="C17" s="3"/>
      <x:c r="D17" s="3"/>
      <x:c r="E17" s="3"/>
      <x:c r="F17" s="3"/>
      <x:c r="G17" s="3"/>
      <x:c r="H17" s="3"/>
    </x:row>
    <x:row r="18" ht="35" customHeight="1">
      <x:c r="A18" s="3" t="str">
        <x:v>월 납입액</x:v>
      </x:c>
      <x:c r="B18" s="3" t="str">
        <x:v>현재 계약 기준의 원금+이자입니다. 거치가 끝난 뒤 금액은 메모에 별도로 기록합니다.</x:v>
      </x:c>
      <x:c r="C18" s="3"/>
      <x:c r="D18" s="3"/>
      <x:c r="E18" s="3"/>
      <x:c r="F18" s="3"/>
      <x:c r="G18" s="3"/>
      <x:c r="H18" s="3"/>
    </x:row>
    <x:row r="19" ht="35" customHeight="1">
      <x:c r="A19" s="3" t="str">
        <x:v>연 보증료</x:v>
      </x:c>
      <x:c r="B19" s="3" t="str">
        <x:v>연간 기준 금액만 입력하세요. 여러 해 선납금만 알면 기관에 연 환산 금액을 확인한 뒤 입력합니다.</x:v>
      </x:c>
      <x:c r="C19" s="3"/>
      <x:c r="D19" s="3"/>
      <x:c r="E19" s="3"/>
      <x:c r="F19" s="3"/>
      <x:c r="G19" s="3"/>
      <x:c r="H19" s="3"/>
    </x:row>
    <x:row r="20" ht="35" customHeight="1">
      <x:c r="A20" s="3" t="str">
        <x:v>빈 합계</x:v>
      </x:c>
      <x:c r="B20" s="3" t="str">
        <x:v>잔액을 적은 건수와 월 납입액·보증료의 숫자 건수가 다르면 해당 합계가 비어 있습니다. 누락된 금액을 확인하세요.</x:v>
      </x:c>
      <x:c r="C20" s="3"/>
      <x:c r="D20" s="3"/>
      <x:c r="E20" s="3"/>
      <x:c r="F20" s="3"/>
      <x:c r="G20" s="3"/>
      <x:c r="H20" s="3"/>
    </x:row>
    <x:row r="21" ht="35" customHeight="1">
      <x:c r="A21" s="3" t="str">
        <x:v>없는 금액 / 모르는 금액</x:v>
      </x:c>
      <x:c r="B21" s="3" t="str">
        <x:v>없는 금액은 0, 확인 중인 금액은 빈칸으로 둡니다. 필요한 행을 모두 완성한 뒤 합계를 사용하세요.</x:v>
      </x:c>
      <x:c r="C21" s="3"/>
      <x:c r="D21" s="3"/>
      <x:c r="E21" s="3"/>
      <x:c r="F21" s="3"/>
      <x:c r="G21" s="3"/>
      <x:c r="H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</x:row>
  </x:sheetData>
  <x:mergeCells>
    <x:mergeCell ref="D4:H4"/>
    <x:mergeCell ref="B17:H17"/>
    <x:mergeCell ref="B18:H18"/>
    <x:mergeCell ref="B19:H19"/>
    <x:mergeCell ref="B20:H20"/>
    <x:mergeCell ref="B21:H21"/>
  </x:mergeCells>
  <x:dataValidations count="1">
    <x:dataValidation type="list" sqref="G6:G13">
      <x:formula1>"원리금균등,원금균등,만기일시,한도대출,기타,없음"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53" hidden="0" customWidth="1"/>
    <x:col min="3" max="3" width="26" hidden="0" customWidth="1"/>
    <x:col min="4" max="4" width="25" hidden="0" customWidth="1"/>
  </x:cols>
  <x:sheetData>
    <x:row r="1" ht="38" customHeight="1">
      <x:c r="A1" s="40" t="str">
        <x:v>상담 질문과 기록</x:v>
      </x:c>
      <x:c r="B1" s="3"/>
      <x:c r="C1" s="3"/>
      <x:c r="D1" s="3"/>
    </x:row>
    <x:row r="2" ht="28" customHeight="1">
      <x:c r="A2" s="3" t="str">
        <x:v>상담 기관 / 담당 부서</x:v>
      </x:c>
      <x:c r="B2" s="9"/>
      <x:c r="C2" s="3" t="str">
        <x:v>상담일</x:v>
      </x:c>
      <x:c r="D2" s="10"/>
    </x:row>
    <x:row r="3" ht="28" customHeight="1">
      <x:c r="A3" s="5"/>
      <x:c r="B3" s="5"/>
      <x:c r="C3" s="5"/>
      <x:c r="D3" s="5"/>
    </x:row>
    <x:row r="4" ht="28" customHeight="1">
      <x:c r="A4" s="3"/>
      <x:c r="B4" s="3"/>
      <x:c r="C4" s="3"/>
      <x:c r="D4" s="3"/>
    </x:row>
    <x:row r="5" ht="34" customHeight="1">
      <x:c r="A5" s="7" t="str">
        <x:v>상담할 질문</x:v>
      </x:c>
      <x:c r="B5" s="7" t="str">
        <x:v>답변 / 내 조건</x:v>
      </x:c>
      <x:c r="C5" s="7" t="str">
        <x:v>다음 할 일</x:v>
      </x:c>
      <x:c r="D5" s="7" t="str">
        <x:v>확인 기한</x:v>
      </x:c>
    </x:row>
    <x:row r="6" ht="65" customHeight="1">
      <x:c r="A6" s="5" t="str">
        <x:v>금리와 변경 주기는?</x:v>
      </x:c>
      <x:c r="B6" s="23"/>
      <x:c r="C6" s="23"/>
      <x:c r="D6" s="33"/>
    </x:row>
    <x:row r="7" ht="65" customHeight="1">
      <x:c r="A7" s="37" t="str">
        <x:v>대출·거치 기간과 상환 방식은?</x:v>
      </x:c>
      <x:c r="B7" s="24"/>
      <x:c r="C7" s="24"/>
      <x:c r="D7" s="34"/>
    </x:row>
    <x:row r="8" ht="65" customHeight="1">
      <x:c r="A8" s="37" t="str">
        <x:v>거치 종료 뒤 월 납입액은?</x:v>
      </x:c>
      <x:c r="B8" s="24"/>
      <x:c r="C8" s="24"/>
      <x:c r="D8" s="34"/>
    </x:row>
    <x:row r="9" ht="65" customHeight="1">
      <x:c r="A9" s="37" t="str">
        <x:v>보증료·수수료와 납부일은?</x:v>
      </x:c>
      <x:c r="B9" s="24"/>
      <x:c r="C9" s="24"/>
      <x:c r="D9" s="34"/>
    </x:row>
    <x:row r="10" ht="65" customHeight="1">
      <x:c r="A10" s="37" t="str">
        <x:v>추가서류와 예상 실행일은?</x:v>
      </x:c>
      <x:c r="B10" s="24"/>
      <x:c r="C10" s="24"/>
      <x:c r="D10" s="34"/>
    </x:row>
    <x:row r="11" ht="65" customHeight="1">
      <x:c r="A11" s="37" t="str">
        <x:v>만기 상환·연장 조건은?</x:v>
      </x:c>
      <x:c r="B11" s="24"/>
      <x:c r="C11" s="24"/>
      <x:c r="D11" s="34"/>
    </x:row>
    <x:row r="12" ht="65" customHeight="1">
      <x:c r="A12" s="38" t="str">
        <x:v>기존 대출과 중복 이용 제한은?</x:v>
      </x:c>
      <x:c r="B12" s="25"/>
      <x:c r="C12" s="25"/>
      <x:c r="D12" s="35"/>
    </x:row>
    <x:row r="13" ht="28" customHeight="1">
      <x:c r="A13" s="3"/>
      <x:c r="B13" s="3"/>
      <x:c r="C13" s="3"/>
      <x:c r="D13" s="3"/>
    </x:row>
    <x:row r="14" ht="28" customHeight="1">
      <x:c r="A14" s="3"/>
      <x:c r="B14" s="3"/>
      <x:c r="C14" s="3"/>
      <x:c r="D14" s="3"/>
    </x:row>
    <x:row r="15" ht="28" customHeight="1">
      <x:c r="A15" s="3" t="str">
        <x:v>사용 순서</x:v>
      </x:c>
      <x:c r="B15" s="3" t="str">
        <x:v>기존 대출 → 자금 계획 → 상담 질문 → 실제 조건 확인</x:v>
      </x:c>
      <x:c r="C15" s="3"/>
      <x:c r="D15" s="3"/>
    </x:row>
    <x:row r="16" ht="28" customHeight="1">
      <x:c r="A16" s="3"/>
      <x:c r="B16" s="3"/>
      <x:c r="C16" s="3"/>
      <x:c r="D16" s="3"/>
    </x:row>
    <x:row r="17" ht="34" customHeight="1">
      <x:c r="A17" s="7" t="str">
        <x:v>공식 확인 경로</x:v>
      </x:c>
      <x:c r="B17" s="7" t="str">
        <x:v>확인할 내용</x:v>
      </x:c>
      <x:c r="C17" s="7"/>
      <x:c r="D17" s="7"/>
    </x:row>
    <x:row r="18" ht="28" customHeight="1">
      <x:c r="A18" s="3" t="str">
        <x:v>신용보증재단중앙회</x:v>
      </x:c>
      <x:c r="B18" s="3" t="str">
        <x:v>지역 재단·보증 안내</x:v>
      </x:c>
      <x:c r="C18" s="3"/>
      <x:c r="D18" s="3"/>
    </x:row>
    <x:row r="19" ht="28" customHeight="1">
      <x:c r="A19" s="3"/>
      <x:c r="B19" s="3" t="str">
        <x:v>https://www.koreg.or.kr/</x:v>
      </x:c>
      <x:c r="C19" s="3"/>
      <x:c r="D19" s="3"/>
    </x:row>
    <x:row r="20" ht="28" customHeight="1">
      <x:c r="A20" s="3" t="str">
        <x:v>소상공인 정책자금</x:v>
      </x:c>
      <x:c r="B20" s="3" t="str">
        <x:v>해당 자금의 최신 공고·신청 안내</x:v>
      </x:c>
      <x:c r="C20" s="3"/>
      <x:c r="D20" s="3"/>
    </x:row>
    <x:row r="21" ht="28" customHeight="1">
      <x:c r="A21" s="3"/>
      <x:c r="B21" s="3" t="str">
        <x:v>https://ols.semas.or.kr/</x:v>
      </x:c>
      <x:c r="C21" s="3"/>
      <x:c r="D21" s="3"/>
    </x:row>
    <x:row r="22" ht="28" customHeight="1">
      <x:c r="A22" s="3"/>
      <x:c r="B22" s="3"/>
      <x:c r="C22" s="3"/>
      <x:c r="D22" s="3"/>
    </x:row>
    <x:row r="23" ht="48" customHeight="1">
      <x:c r="A23" s="3" t="str">
        <x:v>기준과 출처</x:v>
      </x:c>
      <x:c r="B23" s="3" t="str">
        <x:v>2026.09.09 작성. 특정 상품의 금리·한도는 넣지 않았습니다. 실제 숫자는 계약서·상환표·상담기관 안내에서 확인하세요.</x:v>
      </x:c>
      <x:c r="C23" s="3"/>
      <x:c r="D23" s="3"/>
    </x:row>
    <x:row r="24" ht="48" customHeight="1">
      <x:c r="A24" s="3" t="str">
        <x:v>계산 방법</x:v>
      </x:c>
      <x:c r="B24" s="3" t="str">
        <x:v>잔액·월 납입액·연 보증료는 입력값 합계. 월 여유는 현금 유입에서 입력한 월 지출과 상환액을 차감.</x:v>
      </x:c>
      <x:c r="C24" s="3"/>
      <x:c r="D24" s="3"/>
    </x:row>
    <x:row r="25" ht="28" customHeight="1">
      <x:c r="A25" s="3"/>
      <x:c r="B25" s="3"/>
      <x:c r="C25" s="3"/>
      <x:c r="D25" s="3"/>
    </x:row>
    <x:row r="26" ht="28" customHeight="1">
      <x:c r="A26" s="3"/>
      <x:c r="B26" s="3"/>
      <x:c r="C26" s="3"/>
      <x:c r="D26" s="3"/>
    </x:row>
  </x:sheetData>
  <x:mergeCells>
    <x:mergeCell ref="B15:D15"/>
    <x:mergeCell ref="B23:D23"/>
    <x:mergeCell ref="B24:D24"/>
  </x:mergeCells>
  <x:pageMargins left="0.7" right="0.7" top="0.75" bottom="0.75" header="0.3" footer="0.3"/>
</x:worksheet>
</file>